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1840" windowHeight="11835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<sst xmlns="http://schemas.openxmlformats.org/spreadsheetml/2006/main" count="263" uniqueCount="93">
  <si>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</si>
  <si>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</si>
  <si>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</si>
  <si>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</si>
  <si>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</si>
  <si>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</si>
  <si>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</si>
  <si>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</si>
  <si>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</si>
  <si>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</si>
  <si>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</si>
  <si>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</si>
  <si>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</si>
  <si>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</si>
  <si>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</si>
  <si>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</si>
  <si>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</si>
  <si>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</si>
  <si>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</si>
  <si>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</si>
  <si>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</si>
  <si>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</si>
  <si>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</si>
  <si>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</si>
  <si>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</si>
  <si>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</si>
  <si>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</si>
  <si>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</si>
  <si>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</si>
  <si>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</si>
  <si>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</si>
  <si>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</si>
  <si>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</si>
  <si>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</si>
  <si>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</si>
  <si>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</si>
  <si>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</si>
  <si>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</si>
  <si>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</si>
  <si>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</si>
  <si>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</si>
  <si>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</si>
  <si>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</si>
  <si>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</si>
  <si>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1420120803</t>
  </si>
  <si>
    <t>Устройство защитных противопожарных полос в населенных пунктах района</t>
  </si>
  <si>
    <t>Основное мероприятие «Защита сельских населенных пунктов, расположенных в лесных массивах, от лесных пожаров»</t>
  </si>
  <si>
    <t>1400000000</t>
  </si>
  <si>
    <t>13101S2300</t>
  </si>
  <si>
    <t>1300000000</t>
  </si>
  <si>
    <t>ВР</t>
  </si>
  <si>
    <t>ЦСР</t>
  </si>
  <si>
    <t>Наименование</t>
  </si>
  <si>
    <t>(тыс.рублей)</t>
  </si>
  <si>
    <t> Социальные выплаты гражданам, кроме публичных</t>
  </si>
  <si>
    <t>Муниципальная программа "Молодежь сельского поселения Нялинское на 2014-2020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</si>
  <si>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</si>
  <si>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</si>
  <si>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</si>
  <si>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</si>
  <si>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</si>
  <si>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2019 год</t>
  </si>
  <si>
    <t>2019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</si>
  <si>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</si>
  <si>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</si>
  <si>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закупки товаров, работ и услуг для обеспечения государственных (муниципальных) нужд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</si>
  <si>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</si>
  <si>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</si>
  <si>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</si>
  <si>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</si>
  <si>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Итого</t>
  </si>
  <si>
    <t>Муниципальная программа "Улучшение жилищных условий жителей сельского поселения Нялинское на 2014-2020 годы"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</si>
  <si>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</si>
  <si>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</si>
  <si>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</si>
  <si>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</si>
  <si>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</si>
  <si>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2019-2021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</si>
  <si>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</si>
  <si>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Муниципальная программа «Управление муниципальными финансами в сельском поселении Нялинское на 2016-2021 годы"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</si>
  <si>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</si>
  <si>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</si>
  <si>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</si>
  <si>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</si>
  <si>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Резерные средства</t>
  </si>
  <si>
    <t>Условно утвержденные расходы</t>
  </si>
  <si>
    <t>Иные межбюджетные трансферты на реализацию наказов избирателей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</si>
  <si>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</si>
  <si>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</si>
  <si>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Приложение 4</t>
  </si>
  <si>
    <t>от 29.03.2019 г № 9</t>
  </si>
  <si>
    <t>к решению Совета депутатов</t>
  </si>
  <si>
    <t>сельского поселения Нялинское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</si>
</sst>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00"/>
    <numFmt numFmtId="168" formatCode="#,##0.0_ ;[Red]\-#,##0.0\ 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5" fontId="3" fillId="0" borderId="12" xfId="52" applyNumberFormat="1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2" fillId="0" borderId="17" xfId="52" applyNumberFormat="1" applyFont="1" applyFill="1" applyBorder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165" fontId="3" fillId="0" borderId="12" xfId="52" applyNumberFormat="1" applyFont="1" applyFill="1" applyBorder="1" applyAlignment="1" applyProtection="1">
      <alignment horizontal="left"/>
      <protection hidden="1"/>
    </xf>
    <xf numFmtId="165" fontId="40" fillId="0" borderId="12" xfId="52" applyNumberFormat="1" applyFont="1" applyFill="1" applyBorder="1" applyAlignment="1" applyProtection="1">
      <alignment/>
      <protection hidden="1"/>
    </xf>
    <xf numFmtId="166" fontId="40" fillId="0" borderId="12" xfId="52" applyNumberFormat="1" applyFont="1" applyFill="1" applyBorder="1" applyAlignment="1" applyProtection="1">
      <alignment horizontal="center"/>
      <protection hidden="1"/>
    </xf>
    <xf numFmtId="166" fontId="3" fillId="0" borderId="12" xfId="52" applyNumberFormat="1" applyFont="1" applyFill="1" applyBorder="1" applyAlignment="1" applyProtection="1">
      <alignment horizontal="center"/>
      <protection hidden="1"/>
    </xf>
    <xf numFmtId="166" fontId="4" fillId="0" borderId="12" xfId="52" applyNumberFormat="1" applyFont="1" applyFill="1" applyBorder="1" applyAlignment="1" applyProtection="1">
      <alignment horizontal="center"/>
      <protection hidden="1"/>
    </xf>
    <xf numFmtId="165" fontId="4" fillId="0" borderId="12" xfId="52" applyNumberFormat="1" applyFont="1" applyFill="1" applyBorder="1" applyAlignment="1" applyProtection="1">
      <alignment/>
      <protection hidden="1"/>
    </xf>
    <xf numFmtId="0" fontId="4" fillId="0" borderId="18" xfId="52" applyNumberFormat="1" applyFont="1" applyFill="1" applyBorder="1" applyAlignment="1" applyProtection="1">
      <alignment/>
      <protection hidden="1"/>
    </xf>
    <xf numFmtId="0" fontId="3" fillId="0" borderId="19" xfId="52" applyNumberFormat="1" applyFont="1" applyFill="1" applyBorder="1" applyAlignment="1" applyProtection="1">
      <alignment/>
      <protection hidden="1"/>
    </xf>
    <xf numFmtId="168" fontId="40" fillId="0" borderId="20" xfId="52" applyNumberFormat="1" applyFont="1" applyFill="1" applyBorder="1" applyAlignment="1" applyProtection="1">
      <alignment/>
      <protection hidden="1"/>
    </xf>
    <xf numFmtId="168" fontId="3" fillId="0" borderId="21" xfId="52" applyNumberFormat="1" applyFont="1" applyFill="1" applyBorder="1" applyAlignment="1" applyProtection="1">
      <alignment/>
      <protection hidden="1"/>
    </xf>
    <xf numFmtId="168" fontId="3" fillId="0" borderId="20" xfId="52" applyNumberFormat="1" applyFont="1" applyFill="1" applyBorder="1" applyAlignment="1" applyProtection="1">
      <alignment/>
      <protection hidden="1"/>
    </xf>
    <xf numFmtId="168" fontId="4" fillId="0" borderId="22" xfId="52" applyNumberFormat="1" applyFont="1" applyFill="1" applyBorder="1" applyAlignment="1" applyProtection="1">
      <alignment/>
      <protection hidden="1"/>
    </xf>
    <xf numFmtId="166" fontId="40" fillId="0" borderId="23" xfId="52" applyNumberFormat="1" applyFont="1" applyFill="1" applyBorder="1" applyAlignment="1" applyProtection="1">
      <alignment horizontal="center"/>
      <protection hidden="1"/>
    </xf>
    <xf numFmtId="165" fontId="40" fillId="0" borderId="23" xfId="52" applyNumberFormat="1" applyFont="1" applyFill="1" applyBorder="1" applyAlignment="1" applyProtection="1">
      <alignment/>
      <protection hidden="1"/>
    </xf>
    <xf numFmtId="166" fontId="3" fillId="0" borderId="24" xfId="52" applyNumberFormat="1" applyFont="1" applyFill="1" applyBorder="1" applyAlignment="1" applyProtection="1">
      <alignment horizontal="center"/>
      <protection hidden="1"/>
    </xf>
    <xf numFmtId="166" fontId="4" fillId="0" borderId="24" xfId="52" applyNumberFormat="1" applyFont="1" applyFill="1" applyBorder="1" applyAlignment="1" applyProtection="1">
      <alignment horizontal="center"/>
      <protection hidden="1"/>
    </xf>
    <xf numFmtId="165" fontId="4" fillId="0" borderId="24" xfId="52" applyNumberFormat="1" applyFont="1" applyFill="1" applyBorder="1" applyAlignment="1" applyProtection="1">
      <alignment horizontal="left"/>
      <protection hidden="1"/>
    </xf>
    <xf numFmtId="165" fontId="3" fillId="0" borderId="24" xfId="52" applyNumberFormat="1" applyFont="1" applyFill="1" applyBorder="1" applyAlignment="1" applyProtection="1">
      <alignment horizontal="left"/>
      <protection hidden="1"/>
    </xf>
    <xf numFmtId="165" fontId="3" fillId="0" borderId="25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168" fontId="4" fillId="0" borderId="26" xfId="52" applyNumberFormat="1" applyFont="1" applyFill="1" applyBorder="1" applyAlignment="1" applyProtection="1">
      <alignment/>
      <protection hidden="1"/>
    </xf>
    <xf numFmtId="166" fontId="4" fillId="0" borderId="25" xfId="52" applyNumberFormat="1" applyFont="1" applyFill="1" applyBorder="1" applyAlignment="1" applyProtection="1">
      <alignment wrapText="1"/>
      <protection hidden="1"/>
    </xf>
    <xf numFmtId="166" fontId="4" fillId="0" borderId="27" xfId="52" applyNumberFormat="1" applyFont="1" applyFill="1" applyBorder="1" applyAlignment="1" applyProtection="1">
      <alignment horizontal="center"/>
      <protection hidden="1"/>
    </xf>
    <xf numFmtId="167" fontId="3" fillId="0" borderId="25" xfId="52" applyNumberFormat="1" applyFont="1" applyFill="1" applyBorder="1" applyAlignment="1" applyProtection="1">
      <alignment wrapText="1"/>
      <protection hidden="1"/>
    </xf>
    <xf numFmtId="165" fontId="41" fillId="0" borderId="25" xfId="0" applyNumberFormat="1" applyFont="1" applyFill="1" applyBorder="1" applyAlignment="1">
      <alignment wrapText="1"/>
    </xf>
    <xf numFmtId="165" fontId="4" fillId="0" borderId="12" xfId="52" applyNumberFormat="1" applyFont="1" applyFill="1" applyBorder="1" applyAlignment="1" applyProtection="1">
      <alignment horizontal="left"/>
      <protection hidden="1"/>
    </xf>
    <xf numFmtId="49" fontId="3" fillId="0" borderId="24" xfId="0" applyNumberFormat="1" applyFont="1" applyFill="1" applyBorder="1" applyAlignment="1">
      <alignment horizontal="center"/>
    </xf>
    <xf numFmtId="165" fontId="4" fillId="0" borderId="25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horizontal="center"/>
      <protection hidden="1"/>
    </xf>
    <xf numFmtId="165" fontId="3" fillId="0" borderId="28" xfId="52" applyNumberFormat="1" applyFont="1" applyFill="1" applyBorder="1" applyAlignment="1" applyProtection="1">
      <alignment horizontal="left"/>
      <protection hidden="1"/>
    </xf>
    <xf numFmtId="167" fontId="4" fillId="0" borderId="25" xfId="52" applyNumberFormat="1" applyFont="1" applyFill="1" applyBorder="1" applyAlignment="1" applyProtection="1">
      <alignment wrapText="1"/>
      <protection hidden="1"/>
    </xf>
    <xf numFmtId="166" fontId="4" fillId="0" borderId="29" xfId="52" applyNumberFormat="1" applyFont="1" applyFill="1" applyBorder="1" applyAlignment="1" applyProtection="1">
      <alignment horizontal="center"/>
      <protection hidden="1"/>
    </xf>
    <xf numFmtId="165" fontId="4" fillId="0" borderId="29" xfId="52" applyNumberFormat="1" applyFont="1" applyFill="1" applyBorder="1" applyAlignment="1" applyProtection="1">
      <alignment/>
      <protection hidden="1"/>
    </xf>
    <xf numFmtId="168" fontId="4" fillId="0" borderId="30" xfId="52" applyNumberFormat="1" applyFont="1" applyFill="1" applyBorder="1" applyAlignment="1" applyProtection="1">
      <alignment/>
      <protection hidden="1"/>
    </xf>
    <xf numFmtId="49" fontId="4" fillId="0" borderId="24" xfId="0" applyNumberFormat="1" applyFont="1" applyFill="1" applyBorder="1" applyAlignment="1">
      <alignment horizontal="center"/>
    </xf>
    <xf numFmtId="165" fontId="4" fillId="0" borderId="31" xfId="52" applyNumberFormat="1" applyFont="1" applyFill="1" applyBorder="1" applyAlignment="1" applyProtection="1">
      <alignment horizontal="left"/>
      <protection hidden="1"/>
    </xf>
    <xf numFmtId="165" fontId="4" fillId="33" borderId="25" xfId="52" applyNumberFormat="1" applyFont="1" applyFill="1" applyBorder="1" applyAlignment="1" applyProtection="1">
      <alignment wrapText="1"/>
      <protection hidden="1"/>
    </xf>
    <xf numFmtId="165" fontId="3" fillId="34" borderId="12" xfId="52" applyNumberFormat="1" applyFont="1" applyFill="1" applyBorder="1" applyAlignment="1" applyProtection="1">
      <alignment horizontal="left"/>
      <protection hidden="1"/>
    </xf>
    <xf numFmtId="165" fontId="4" fillId="34" borderId="12" xfId="52" applyNumberFormat="1" applyFont="1" applyFill="1" applyBorder="1" applyAlignment="1" applyProtection="1">
      <alignment horizontal="left"/>
      <protection hidden="1"/>
    </xf>
    <xf numFmtId="168" fontId="4" fillId="33" borderId="20" xfId="52" applyNumberFormat="1" applyFont="1" applyFill="1" applyBorder="1" applyAlignment="1" applyProtection="1">
      <alignment/>
      <protection hidden="1"/>
    </xf>
    <xf numFmtId="168" fontId="4" fillId="33" borderId="26" xfId="52" applyNumberFormat="1" applyFont="1" applyFill="1" applyBorder="1" applyAlignment="1" applyProtection="1">
      <alignment/>
      <protection hidden="1"/>
    </xf>
    <xf numFmtId="166" fontId="3" fillId="0" borderId="25" xfId="52" applyNumberFormat="1" applyFont="1" applyFill="1" applyBorder="1" applyAlignment="1" applyProtection="1">
      <alignment wrapText="1"/>
      <protection hidden="1"/>
    </xf>
    <xf numFmtId="165" fontId="3" fillId="0" borderId="29" xfId="52" applyNumberFormat="1" applyFont="1" applyFill="1" applyBorder="1" applyAlignment="1" applyProtection="1">
      <alignment horizontal="left"/>
      <protection hidden="1"/>
    </xf>
    <xf numFmtId="164" fontId="3" fillId="0" borderId="32" xfId="52" applyNumberFormat="1" applyFont="1" applyFill="1" applyBorder="1" applyAlignment="1" applyProtection="1">
      <alignment/>
      <protection hidden="1"/>
    </xf>
    <xf numFmtId="166" fontId="3" fillId="0" borderId="33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horizontal="center"/>
      <protection hidden="1"/>
    </xf>
    <xf numFmtId="165" fontId="4" fillId="0" borderId="27" xfId="52" applyNumberFormat="1" applyFont="1" applyFill="1" applyBorder="1" applyAlignment="1" applyProtection="1">
      <alignment horizontal="left"/>
      <protection hidden="1"/>
    </xf>
    <xf numFmtId="165" fontId="3" fillId="33" borderId="25" xfId="52" applyNumberFormat="1" applyFont="1" applyFill="1" applyBorder="1" applyAlignment="1" applyProtection="1">
      <alignment wrapText="1"/>
      <protection hidden="1"/>
    </xf>
    <xf numFmtId="165" fontId="4" fillId="33" borderId="34" xfId="52" applyNumberFormat="1" applyFont="1" applyFill="1" applyBorder="1" applyAlignment="1" applyProtection="1">
      <alignment vertical="center" wrapText="1"/>
      <protection hidden="1"/>
    </xf>
    <xf numFmtId="165" fontId="4" fillId="33" borderId="34" xfId="52" applyNumberFormat="1" applyFont="1" applyFill="1" applyBorder="1" applyAlignment="1" applyProtection="1">
      <alignment wrapText="1"/>
      <protection hidden="1"/>
    </xf>
    <xf numFmtId="168" fontId="3" fillId="33" borderId="20" xfId="52" applyNumberFormat="1" applyFont="1" applyFill="1" applyBorder="1" applyAlignment="1" applyProtection="1">
      <alignment/>
      <protection hidden="1"/>
    </xf>
    <xf numFmtId="169" fontId="3" fillId="33" borderId="20" xfId="52" applyNumberFormat="1" applyFont="1" applyFill="1" applyBorder="1" applyAlignment="1" applyProtection="1">
      <alignment wrapText="1"/>
      <protection hidden="1"/>
    </xf>
    <xf numFmtId="169" fontId="3" fillId="33" borderId="20" xfId="52" applyNumberFormat="1" applyFont="1" applyFill="1" applyBorder="1" applyAlignment="1" applyProtection="1">
      <alignment/>
      <protection hidden="1"/>
    </xf>
    <xf numFmtId="168" fontId="4" fillId="33" borderId="24" xfId="52" applyNumberFormat="1" applyFont="1" applyFill="1" applyBorder="1" applyAlignment="1" applyProtection="1">
      <alignment/>
      <protection hidden="1"/>
    </xf>
    <xf numFmtId="168" fontId="3" fillId="33" borderId="24" xfId="52" applyNumberFormat="1" applyFont="1" applyFill="1" applyBorder="1" applyAlignment="1" applyProtection="1">
      <alignment/>
      <protection hidden="1"/>
    </xf>
    <xf numFmtId="168" fontId="3" fillId="33" borderId="35" xfId="52" applyNumberFormat="1" applyFont="1" applyFill="1" applyBorder="1" applyAlignment="1" applyProtection="1">
      <alignment/>
      <protection hidden="1"/>
    </xf>
    <xf numFmtId="168" fontId="40" fillId="33" borderId="36" xfId="52" applyNumberFormat="1" applyFont="1" applyFill="1" applyBorder="1" applyAlignment="1" applyProtection="1">
      <alignment/>
      <protection hidden="1"/>
    </xf>
    <xf numFmtId="168" fontId="4" fillId="33" borderId="21" xfId="52" applyNumberFormat="1" applyFont="1" applyFill="1" applyBorder="1" applyAlignment="1" applyProtection="1">
      <alignment/>
      <protection hidden="1"/>
    </xf>
    <xf numFmtId="166" fontId="3" fillId="0" borderId="25" xfId="52" applyNumberFormat="1" applyFont="1" applyFill="1" applyBorder="1" applyAlignment="1" applyProtection="1">
      <alignment wrapText="1"/>
      <protection hidden="1"/>
    </xf>
    <xf numFmtId="166" fontId="4" fillId="0" borderId="25" xfId="52" applyNumberFormat="1" applyFont="1" applyFill="1" applyBorder="1" applyAlignment="1" applyProtection="1">
      <alignment wrapText="1"/>
      <protection hidden="1"/>
    </xf>
    <xf numFmtId="166" fontId="4" fillId="0" borderId="37" xfId="52" applyNumberFormat="1" applyFont="1" applyFill="1" applyBorder="1" applyAlignment="1" applyProtection="1">
      <alignment wrapText="1"/>
      <protection hidden="1"/>
    </xf>
    <xf numFmtId="166" fontId="40" fillId="0" borderId="25" xfId="52" applyNumberFormat="1" applyFont="1" applyFill="1" applyBorder="1" applyAlignment="1" applyProtection="1">
      <alignment wrapText="1"/>
      <protection hidden="1"/>
    </xf>
    <xf numFmtId="166" fontId="3" fillId="0" borderId="34" xfId="52" applyNumberFormat="1" applyFont="1" applyFill="1" applyBorder="1" applyAlignment="1" applyProtection="1">
      <alignment wrapText="1"/>
      <protection hidden="1"/>
    </xf>
    <xf numFmtId="166" fontId="40" fillId="0" borderId="38" xfId="52" applyNumberFormat="1" applyFont="1" applyFill="1" applyBorder="1" applyAlignment="1" applyProtection="1">
      <alignment wrapText="1"/>
      <protection hidden="1"/>
    </xf>
    <xf numFmtId="166" fontId="4" fillId="0" borderId="33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showGridLines="0" tabSelected="1" view="pageLayout" workbookViewId="0" topLeftCell="A112">
      <selection activeCell="A4" sqref="A4"/>
    </sheetView>
  </sheetViews>
  <sheetFormatPr defaultColWidth="9.140625" defaultRowHeight="15"/>
  <cols>
    <col min="1" max="1" width="68.8515625" style="1" customWidth="1"/>
    <col min="2" max="2" width="14.421875" style="1" customWidth="1"/>
    <col min="3" max="3" width="5.7109375" style="1" customWidth="1"/>
    <col min="4" max="4" width="12.8515625" style="1" customWidth="1"/>
    <col min="5" max="5" width="0" style="1" hidden="1" customWidth="1"/>
    <col min="6" max="237" width="9.140625" style="1" customWidth="1"/>
    <col min="238" max="16384" width="9.140625" style="1" customWidth="1"/>
  </cols>
  <sheetData>
    <row r="1" spans="1:5" ht="12.75" customHeight="1">
      <c r="A1" s="6"/>
      <c r="B1" s="6" t="s">
        <v>89</v>
      </c>
      <c r="D1" s="2"/>
      <c r="E1" s="6"/>
    </row>
    <row r="2" spans="1:5" ht="12.75" customHeight="1">
      <c r="A2" s="2"/>
      <c r="B2" s="6" t="s">
        <v>91</v>
      </c>
      <c r="D2" s="2"/>
      <c r="E2" s="6"/>
    </row>
    <row r="3" spans="1:5" ht="12.75" customHeight="1">
      <c r="A3" s="2"/>
      <c r="B3" s="6" t="s">
        <v>92</v>
      </c>
      <c r="D3" s="2"/>
      <c r="E3" s="6"/>
    </row>
    <row r="4" spans="1:5" ht="12.75" customHeight="1">
      <c r="A4" s="2"/>
      <c r="B4" s="6" t="s">
        <v>90</v>
      </c>
      <c r="C4" s="6"/>
      <c r="D4" s="2"/>
      <c r="E4" s="6"/>
    </row>
    <row r="5" spans="1:5" ht="48" customHeight="1">
      <c r="A5" s="85" t="s">
        <v>61</v>
      </c>
      <c r="B5" s="85"/>
      <c r="C5" s="85"/>
      <c r="D5" s="85"/>
      <c r="E5" s="6"/>
    </row>
    <row r="6" spans="1:5" ht="11.25" customHeight="1" thickBot="1">
      <c r="A6" s="8"/>
      <c r="B6" s="8"/>
      <c r="C6" s="18"/>
      <c r="D6" s="19" t="s">
        <v>53</v>
      </c>
      <c r="E6" s="6"/>
    </row>
    <row r="7" spans="1:5" ht="23.25" thickBot="1">
      <c r="A7" s="17" t="s">
        <v>52</v>
      </c>
      <c r="B7" s="16" t="s">
        <v>51</v>
      </c>
      <c r="C7" s="15" t="s">
        <v>50</v>
      </c>
      <c r="D7" s="14" t="s">
        <v>62</v>
      </c>
      <c r="E7" s="13"/>
    </row>
    <row r="8" spans="1:5" ht="12.75" customHeight="1" thickBot="1">
      <c r="A8" s="81" t="s">
        <v>68</v>
      </c>
      <c r="B8" s="22">
        <v>0</v>
      </c>
      <c r="C8" s="21" t="s">
        <v>31</v>
      </c>
      <c r="D8" s="28">
        <f>D9+D34+D46+D64+D82+D85+D88+D98+D61+D79+D28+D34+D42+D51</f>
        <v>25375.9</v>
      </c>
      <c r="E8" s="13"/>
    </row>
    <row r="9" spans="1:5" ht="25.5" customHeight="1">
      <c r="A9" s="80" t="s">
        <v>75</v>
      </c>
      <c r="B9" s="42">
        <v>500000590</v>
      </c>
      <c r="C9" s="66">
        <v>0</v>
      </c>
      <c r="D9" s="53">
        <f>D10+D19</f>
        <v>7842.5</v>
      </c>
      <c r="E9" s="12"/>
    </row>
    <row r="10" spans="1:5" ht="25.5" customHeight="1">
      <c r="A10" s="64" t="s">
        <v>82</v>
      </c>
      <c r="B10" s="65">
        <v>510000590</v>
      </c>
      <c r="C10" s="62">
        <v>0</v>
      </c>
      <c r="D10" s="29">
        <f>D11+D13+D15+D17</f>
        <v>7000.5</v>
      </c>
      <c r="E10" s="63"/>
    </row>
    <row r="11" spans="1:5" ht="32.25" customHeight="1">
      <c r="A11" s="78" t="s">
        <v>13</v>
      </c>
      <c r="B11" s="23">
        <v>510000590</v>
      </c>
      <c r="C11" s="11" t="s">
        <v>12</v>
      </c>
      <c r="D11" s="30">
        <f>D12</f>
        <v>3850</v>
      </c>
      <c r="E11" s="10"/>
    </row>
    <row r="12" spans="1:5" ht="12.75" customHeight="1">
      <c r="A12" s="78" t="s">
        <v>11</v>
      </c>
      <c r="B12" s="23">
        <v>510000590</v>
      </c>
      <c r="C12" s="11" t="s">
        <v>10</v>
      </c>
      <c r="D12" s="30">
        <v>3850</v>
      </c>
      <c r="E12" s="10"/>
    </row>
    <row r="13" spans="1:5" ht="12.75" customHeight="1">
      <c r="A13" s="78" t="s">
        <v>9</v>
      </c>
      <c r="B13" s="23">
        <v>510000590</v>
      </c>
      <c r="C13" s="11" t="s">
        <v>8</v>
      </c>
      <c r="D13" s="30">
        <f>D14</f>
        <v>2880.5</v>
      </c>
      <c r="E13" s="10"/>
    </row>
    <row r="14" spans="1:5" ht="21.75" customHeight="1">
      <c r="A14" s="78" t="s">
        <v>7</v>
      </c>
      <c r="B14" s="23">
        <v>510000590</v>
      </c>
      <c r="C14" s="11" t="s">
        <v>6</v>
      </c>
      <c r="D14" s="30">
        <v>2880.5</v>
      </c>
      <c r="E14" s="10"/>
    </row>
    <row r="15" spans="1:5" ht="21.75" customHeight="1">
      <c r="A15" s="43" t="s">
        <v>5</v>
      </c>
      <c r="B15" s="23">
        <v>510000590</v>
      </c>
      <c r="C15" s="20">
        <v>300</v>
      </c>
      <c r="D15" s="30">
        <f>D16</f>
        <v>0</v>
      </c>
      <c r="E15" s="10"/>
    </row>
    <row r="16" spans="1:5" ht="21.75" customHeight="1">
      <c r="A16" s="44" t="s">
        <v>54</v>
      </c>
      <c r="B16" s="23">
        <v>510000590</v>
      </c>
      <c r="C16" s="20">
        <v>320</v>
      </c>
      <c r="D16" s="30">
        <v>0</v>
      </c>
      <c r="E16" s="10"/>
    </row>
    <row r="17" spans="1:5" ht="12.75" customHeight="1">
      <c r="A17" s="78" t="s">
        <v>29</v>
      </c>
      <c r="B17" s="23">
        <v>510000590</v>
      </c>
      <c r="C17" s="11" t="s">
        <v>28</v>
      </c>
      <c r="D17" s="30">
        <f>D18</f>
        <v>270</v>
      </c>
      <c r="E17" s="10"/>
    </row>
    <row r="18" spans="1:5" ht="12.75" customHeight="1">
      <c r="A18" s="78" t="s">
        <v>27</v>
      </c>
      <c r="B18" s="23">
        <v>510000590</v>
      </c>
      <c r="C18" s="11" t="s">
        <v>26</v>
      </c>
      <c r="D18" s="30">
        <v>270</v>
      </c>
      <c r="E18" s="10"/>
    </row>
    <row r="19" spans="1:5" ht="32.25" customHeight="1">
      <c r="A19" s="61" t="s">
        <v>83</v>
      </c>
      <c r="B19" s="23">
        <v>520000590</v>
      </c>
      <c r="C19" s="20">
        <v>0</v>
      </c>
      <c r="D19" s="30">
        <f>D20+D22+D24+D26</f>
        <v>842</v>
      </c>
      <c r="E19" s="10"/>
    </row>
    <row r="20" spans="1:5" ht="33.75" customHeight="1">
      <c r="A20" s="78" t="s">
        <v>13</v>
      </c>
      <c r="B20" s="23">
        <v>520000590</v>
      </c>
      <c r="C20" s="11" t="s">
        <v>12</v>
      </c>
      <c r="D20" s="30">
        <f>D21</f>
        <v>782</v>
      </c>
      <c r="E20" s="10"/>
    </row>
    <row r="21" spans="1:5" ht="12.75" customHeight="1">
      <c r="A21" s="78" t="s">
        <v>11</v>
      </c>
      <c r="B21" s="23">
        <v>520000590</v>
      </c>
      <c r="C21" s="11" t="s">
        <v>10</v>
      </c>
      <c r="D21" s="30">
        <v>782</v>
      </c>
      <c r="E21" s="10"/>
    </row>
    <row r="22" spans="1:5" ht="12.75" customHeight="1">
      <c r="A22" s="78" t="s">
        <v>9</v>
      </c>
      <c r="B22" s="23">
        <v>520000590</v>
      </c>
      <c r="C22" s="11" t="s">
        <v>8</v>
      </c>
      <c r="D22" s="30">
        <f>D23</f>
        <v>60</v>
      </c>
      <c r="E22" s="10"/>
    </row>
    <row r="23" spans="1:5" ht="12.75" customHeight="1">
      <c r="A23" s="78" t="s">
        <v>7</v>
      </c>
      <c r="B23" s="23">
        <v>520000590</v>
      </c>
      <c r="C23" s="11" t="s">
        <v>6</v>
      </c>
      <c r="D23" s="30">
        <v>60</v>
      </c>
      <c r="E23" s="10"/>
    </row>
    <row r="24" spans="1:5" ht="12.75" customHeight="1">
      <c r="A24" s="43" t="s">
        <v>5</v>
      </c>
      <c r="B24" s="23">
        <v>520000590</v>
      </c>
      <c r="C24" s="20">
        <v>300</v>
      </c>
      <c r="D24" s="29">
        <v>0</v>
      </c>
      <c r="E24" s="10"/>
    </row>
    <row r="25" spans="1:5" ht="12.75" customHeight="1">
      <c r="A25" s="44" t="s">
        <v>54</v>
      </c>
      <c r="B25" s="23">
        <v>520000590</v>
      </c>
      <c r="C25" s="20">
        <v>320</v>
      </c>
      <c r="D25" s="30">
        <v>0</v>
      </c>
      <c r="E25" s="10"/>
    </row>
    <row r="26" spans="1:5" ht="12.75" customHeight="1">
      <c r="A26" s="78" t="s">
        <v>29</v>
      </c>
      <c r="B26" s="23">
        <v>520000590</v>
      </c>
      <c r="C26" s="11" t="s">
        <v>28</v>
      </c>
      <c r="D26" s="30">
        <v>0</v>
      </c>
      <c r="E26" s="10"/>
    </row>
    <row r="27" spans="1:5" ht="12.75" customHeight="1">
      <c r="A27" s="78" t="s">
        <v>27</v>
      </c>
      <c r="B27" s="23">
        <v>520000590</v>
      </c>
      <c r="C27" s="11" t="s">
        <v>26</v>
      </c>
      <c r="D27" s="30">
        <v>0</v>
      </c>
      <c r="E27" s="10"/>
    </row>
    <row r="28" spans="1:5" ht="39" customHeight="1">
      <c r="A28" s="69" t="s">
        <v>88</v>
      </c>
      <c r="B28" s="23">
        <v>7000000601</v>
      </c>
      <c r="C28" s="20">
        <v>0</v>
      </c>
      <c r="D28" s="30">
        <f>D29</f>
        <v>1797</v>
      </c>
      <c r="E28" s="10"/>
    </row>
    <row r="29" spans="1:5" ht="12.75" customHeight="1">
      <c r="A29" s="78" t="s">
        <v>13</v>
      </c>
      <c r="B29" s="23">
        <v>7000000601</v>
      </c>
      <c r="C29" s="11" t="s">
        <v>12</v>
      </c>
      <c r="D29" s="30">
        <f>D30</f>
        <v>1797</v>
      </c>
      <c r="E29" s="10"/>
    </row>
    <row r="30" spans="1:5" ht="12.75" customHeight="1">
      <c r="A30" s="78" t="s">
        <v>11</v>
      </c>
      <c r="B30" s="23">
        <v>7000000601</v>
      </c>
      <c r="C30" s="11" t="s">
        <v>10</v>
      </c>
      <c r="D30" s="30">
        <v>1797</v>
      </c>
      <c r="E30" s="10"/>
    </row>
    <row r="31" spans="1:5" ht="12.75" customHeight="1">
      <c r="A31" s="68" t="s">
        <v>87</v>
      </c>
      <c r="B31" s="23">
        <v>7000000602</v>
      </c>
      <c r="C31" s="20">
        <v>0</v>
      </c>
      <c r="D31" s="30">
        <f>D32</f>
        <v>273.3</v>
      </c>
      <c r="E31" s="10"/>
    </row>
    <row r="32" spans="1:5" ht="12.75" customHeight="1">
      <c r="A32" s="78" t="s">
        <v>13</v>
      </c>
      <c r="B32" s="23">
        <v>7000000602</v>
      </c>
      <c r="C32" s="11" t="s">
        <v>12</v>
      </c>
      <c r="D32" s="30">
        <f>D33</f>
        <v>273.3</v>
      </c>
      <c r="E32" s="10"/>
    </row>
    <row r="33" spans="1:5" ht="12.75" customHeight="1">
      <c r="A33" s="78" t="s">
        <v>11</v>
      </c>
      <c r="B33" s="23">
        <v>7000000602</v>
      </c>
      <c r="C33" s="11" t="s">
        <v>10</v>
      </c>
      <c r="D33" s="30">
        <v>273.3</v>
      </c>
      <c r="E33" s="10"/>
    </row>
    <row r="34" spans="1:5" ht="57.75" customHeight="1">
      <c r="A34" s="79" t="s">
        <v>76</v>
      </c>
      <c r="B34" s="54" t="s">
        <v>49</v>
      </c>
      <c r="C34" s="45" t="s">
        <v>14</v>
      </c>
      <c r="D34" s="59">
        <f>D35+D40+D42</f>
        <v>26.3</v>
      </c>
      <c r="E34" s="10"/>
    </row>
    <row r="35" spans="1:5" ht="24.75" customHeight="1">
      <c r="A35" s="79" t="s">
        <v>74</v>
      </c>
      <c r="B35" s="23" t="s">
        <v>48</v>
      </c>
      <c r="C35" s="37">
        <v>0</v>
      </c>
      <c r="D35" s="70">
        <f>D36+D38</f>
        <v>8.3</v>
      </c>
      <c r="E35" s="10"/>
    </row>
    <row r="36" spans="1:5" ht="30.75" customHeight="1">
      <c r="A36" s="38" t="s">
        <v>13</v>
      </c>
      <c r="B36" s="23" t="s">
        <v>48</v>
      </c>
      <c r="C36" s="37" t="s">
        <v>12</v>
      </c>
      <c r="D36" s="71">
        <f>D37</f>
        <v>1.3</v>
      </c>
      <c r="E36" s="10"/>
    </row>
    <row r="37" spans="1:5" ht="24.75" customHeight="1">
      <c r="A37" s="38" t="s">
        <v>24</v>
      </c>
      <c r="B37" s="23" t="s">
        <v>48</v>
      </c>
      <c r="C37" s="37" t="s">
        <v>23</v>
      </c>
      <c r="D37" s="71">
        <v>1.3</v>
      </c>
      <c r="E37" s="10"/>
    </row>
    <row r="38" spans="1:5" ht="35.25" customHeight="1">
      <c r="A38" s="38" t="s">
        <v>9</v>
      </c>
      <c r="B38" s="23" t="s">
        <v>48</v>
      </c>
      <c r="C38" s="20">
        <v>200</v>
      </c>
      <c r="D38" s="71">
        <f>D39</f>
        <v>7</v>
      </c>
      <c r="E38" s="10"/>
    </row>
    <row r="39" spans="1:5" ht="35.25" customHeight="1">
      <c r="A39" s="38" t="s">
        <v>65</v>
      </c>
      <c r="B39" s="23" t="s">
        <v>48</v>
      </c>
      <c r="C39" s="20">
        <v>240</v>
      </c>
      <c r="D39" s="71">
        <v>7</v>
      </c>
      <c r="E39" s="10"/>
    </row>
    <row r="40" spans="1:5" ht="35.25" customHeight="1">
      <c r="A40" s="38" t="s">
        <v>9</v>
      </c>
      <c r="B40" s="46" t="s">
        <v>66</v>
      </c>
      <c r="C40" s="20" t="s">
        <v>8</v>
      </c>
      <c r="D40" s="72">
        <f>D41</f>
        <v>2</v>
      </c>
      <c r="E40" s="10"/>
    </row>
    <row r="41" spans="1:5" ht="35.25" customHeight="1">
      <c r="A41" s="38" t="s">
        <v>7</v>
      </c>
      <c r="B41" s="46" t="s">
        <v>66</v>
      </c>
      <c r="C41" s="20" t="s">
        <v>6</v>
      </c>
      <c r="D41" s="72">
        <v>2</v>
      </c>
      <c r="E41" s="10"/>
    </row>
    <row r="42" spans="1:5" ht="77.25" customHeight="1">
      <c r="A42" s="79" t="s">
        <v>81</v>
      </c>
      <c r="B42" s="24">
        <v>1310182300</v>
      </c>
      <c r="C42" s="45">
        <v>0</v>
      </c>
      <c r="D42" s="59">
        <f>D43</f>
        <v>16</v>
      </c>
      <c r="E42" s="10"/>
    </row>
    <row r="43" spans="1:5" ht="30" customHeight="1">
      <c r="A43" s="38" t="s">
        <v>67</v>
      </c>
      <c r="B43" s="23">
        <v>1310182300</v>
      </c>
      <c r="C43" s="11" t="s">
        <v>14</v>
      </c>
      <c r="D43" s="70">
        <f>D44</f>
        <v>16</v>
      </c>
      <c r="E43" s="10"/>
    </row>
    <row r="44" spans="1:5" ht="39" customHeight="1">
      <c r="A44" s="38" t="s">
        <v>13</v>
      </c>
      <c r="B44" s="23">
        <v>1310182300</v>
      </c>
      <c r="C44" s="11" t="s">
        <v>12</v>
      </c>
      <c r="D44" s="70">
        <f>D45</f>
        <v>16</v>
      </c>
      <c r="E44" s="10"/>
    </row>
    <row r="45" spans="1:5" ht="27" customHeight="1">
      <c r="A45" s="38" t="s">
        <v>24</v>
      </c>
      <c r="B45" s="23">
        <v>1310182300</v>
      </c>
      <c r="C45" s="11" t="s">
        <v>23</v>
      </c>
      <c r="D45" s="70">
        <v>16</v>
      </c>
      <c r="E45" s="10"/>
    </row>
    <row r="46" spans="1:5" ht="37.5" customHeight="1">
      <c r="A46" s="79" t="s">
        <v>77</v>
      </c>
      <c r="B46" s="24" t="s">
        <v>47</v>
      </c>
      <c r="C46" s="45">
        <v>0</v>
      </c>
      <c r="D46" s="59">
        <f>D49+D51+D56</f>
        <v>100</v>
      </c>
      <c r="E46" s="10"/>
    </row>
    <row r="47" spans="1:5" ht="32.25" customHeight="1">
      <c r="A47" s="78" t="s">
        <v>13</v>
      </c>
      <c r="B47" s="23">
        <v>1400099990</v>
      </c>
      <c r="C47" s="11" t="s">
        <v>12</v>
      </c>
      <c r="D47" s="70">
        <f>D48</f>
        <v>0</v>
      </c>
      <c r="E47" s="10"/>
    </row>
    <row r="48" spans="1:5" ht="12.75" customHeight="1">
      <c r="A48" s="78" t="s">
        <v>24</v>
      </c>
      <c r="B48" s="23">
        <v>1400099990</v>
      </c>
      <c r="C48" s="11" t="s">
        <v>23</v>
      </c>
      <c r="D48" s="70">
        <v>0</v>
      </c>
      <c r="E48" s="10"/>
    </row>
    <row r="49" spans="1:5" ht="12.75" customHeight="1">
      <c r="A49" s="78" t="s">
        <v>9</v>
      </c>
      <c r="B49" s="23">
        <v>1400099990</v>
      </c>
      <c r="C49" s="11" t="s">
        <v>8</v>
      </c>
      <c r="D49" s="70">
        <f>D50</f>
        <v>44.4</v>
      </c>
      <c r="E49" s="10"/>
    </row>
    <row r="50" spans="1:5" ht="21.75" customHeight="1">
      <c r="A50" s="78" t="s">
        <v>7</v>
      </c>
      <c r="B50" s="23">
        <v>1400099990</v>
      </c>
      <c r="C50" s="11" t="s">
        <v>6</v>
      </c>
      <c r="D50" s="70">
        <v>44.4</v>
      </c>
      <c r="E50" s="10"/>
    </row>
    <row r="51" spans="1:5" ht="35.25" customHeight="1">
      <c r="A51" s="79" t="s">
        <v>64</v>
      </c>
      <c r="B51" s="24">
        <v>1420120803</v>
      </c>
      <c r="C51" s="45">
        <v>0</v>
      </c>
      <c r="D51" s="59">
        <f>D52</f>
        <v>50</v>
      </c>
      <c r="E51" s="10"/>
    </row>
    <row r="52" spans="1:5" ht="21.75" customHeight="1">
      <c r="A52" s="78" t="s">
        <v>46</v>
      </c>
      <c r="B52" s="23" t="s">
        <v>44</v>
      </c>
      <c r="C52" s="20">
        <v>0</v>
      </c>
      <c r="D52" s="70">
        <f>D53</f>
        <v>50</v>
      </c>
      <c r="E52" s="10"/>
    </row>
    <row r="53" spans="1:5" ht="12.75" customHeight="1">
      <c r="A53" s="78" t="s">
        <v>45</v>
      </c>
      <c r="B53" s="23" t="s">
        <v>44</v>
      </c>
      <c r="C53" s="20">
        <v>0</v>
      </c>
      <c r="D53" s="70">
        <f>D54</f>
        <v>50</v>
      </c>
      <c r="E53" s="10"/>
    </row>
    <row r="54" spans="1:5" ht="12.75" customHeight="1">
      <c r="A54" s="78" t="s">
        <v>9</v>
      </c>
      <c r="B54" s="23" t="s">
        <v>44</v>
      </c>
      <c r="C54" s="11" t="s">
        <v>8</v>
      </c>
      <c r="D54" s="70">
        <f>D55</f>
        <v>50</v>
      </c>
      <c r="E54" s="10"/>
    </row>
    <row r="55" spans="1:5" ht="21.75" customHeight="1">
      <c r="A55" s="78" t="s">
        <v>7</v>
      </c>
      <c r="B55" s="23" t="s">
        <v>44</v>
      </c>
      <c r="C55" s="11" t="s">
        <v>6</v>
      </c>
      <c r="D55" s="70">
        <v>50</v>
      </c>
      <c r="E55" s="10"/>
    </row>
    <row r="56" spans="1:5" ht="21.75" customHeight="1">
      <c r="A56" s="56" t="s">
        <v>72</v>
      </c>
      <c r="B56" s="24" t="s">
        <v>73</v>
      </c>
      <c r="C56" s="20">
        <v>0</v>
      </c>
      <c r="D56" s="59">
        <f>D57</f>
        <v>5.6</v>
      </c>
      <c r="E56" s="10"/>
    </row>
    <row r="57" spans="1:5" ht="21.75" customHeight="1">
      <c r="A57" s="78" t="s">
        <v>46</v>
      </c>
      <c r="B57" s="23" t="s">
        <v>73</v>
      </c>
      <c r="C57" s="20">
        <v>0</v>
      </c>
      <c r="D57" s="70">
        <f>D58</f>
        <v>5.6</v>
      </c>
      <c r="E57" s="10"/>
    </row>
    <row r="58" spans="1:5" ht="21.75" customHeight="1">
      <c r="A58" s="78" t="s">
        <v>45</v>
      </c>
      <c r="B58" s="23" t="s">
        <v>73</v>
      </c>
      <c r="C58" s="20">
        <v>0</v>
      </c>
      <c r="D58" s="70">
        <f>D59</f>
        <v>5.6</v>
      </c>
      <c r="E58" s="10"/>
    </row>
    <row r="59" spans="1:5" ht="21.75" customHeight="1">
      <c r="A59" s="78" t="s">
        <v>9</v>
      </c>
      <c r="B59" s="23" t="s">
        <v>73</v>
      </c>
      <c r="C59" s="20">
        <v>200</v>
      </c>
      <c r="D59" s="70">
        <f>D60</f>
        <v>5.6</v>
      </c>
      <c r="E59" s="10"/>
    </row>
    <row r="60" spans="1:5" ht="21.75" customHeight="1">
      <c r="A60" s="78" t="s">
        <v>7</v>
      </c>
      <c r="B60" s="23" t="s">
        <v>73</v>
      </c>
      <c r="C60" s="20">
        <v>240</v>
      </c>
      <c r="D60" s="70">
        <v>5.6</v>
      </c>
      <c r="E60" s="10"/>
    </row>
    <row r="61" spans="1:5" ht="21.75" customHeight="1">
      <c r="A61" s="79" t="s">
        <v>78</v>
      </c>
      <c r="B61" s="24">
        <v>1600099990</v>
      </c>
      <c r="C61" s="45">
        <v>0</v>
      </c>
      <c r="D61" s="59">
        <f>D62</f>
        <v>1</v>
      </c>
      <c r="E61" s="10"/>
    </row>
    <row r="62" spans="1:5" ht="12.75" customHeight="1">
      <c r="A62" s="78" t="s">
        <v>9</v>
      </c>
      <c r="B62" s="23">
        <v>1600099990</v>
      </c>
      <c r="C62" s="11" t="s">
        <v>8</v>
      </c>
      <c r="D62" s="70">
        <f>D63</f>
        <v>1</v>
      </c>
      <c r="E62" s="10"/>
    </row>
    <row r="63" spans="1:5" ht="21.75" customHeight="1">
      <c r="A63" s="78" t="s">
        <v>7</v>
      </c>
      <c r="B63" s="23">
        <v>1600099990</v>
      </c>
      <c r="C63" s="11" t="s">
        <v>6</v>
      </c>
      <c r="D63" s="70">
        <v>1</v>
      </c>
      <c r="E63" s="10"/>
    </row>
    <row r="64" spans="1:5" ht="26.25" customHeight="1">
      <c r="A64" s="79" t="s">
        <v>79</v>
      </c>
      <c r="B64" s="24" t="s">
        <v>41</v>
      </c>
      <c r="C64" s="45">
        <v>0</v>
      </c>
      <c r="D64" s="59">
        <f>D65+D68+D71+D74+D77</f>
        <v>11524</v>
      </c>
      <c r="E64" s="10"/>
    </row>
    <row r="65" spans="1:5" ht="12.75" customHeight="1">
      <c r="A65" s="78" t="s">
        <v>40</v>
      </c>
      <c r="B65" s="23" t="s">
        <v>39</v>
      </c>
      <c r="C65" s="11" t="s">
        <v>14</v>
      </c>
      <c r="D65" s="70">
        <f>D66</f>
        <v>1211</v>
      </c>
      <c r="E65" s="10"/>
    </row>
    <row r="66" spans="1:5" ht="32.25" customHeight="1">
      <c r="A66" s="78" t="s">
        <v>13</v>
      </c>
      <c r="B66" s="23" t="s">
        <v>39</v>
      </c>
      <c r="C66" s="11" t="s">
        <v>12</v>
      </c>
      <c r="D66" s="70">
        <f>D67</f>
        <v>1211</v>
      </c>
      <c r="E66" s="10"/>
    </row>
    <row r="67" spans="1:5" ht="12.75" customHeight="1">
      <c r="A67" s="78" t="s">
        <v>24</v>
      </c>
      <c r="B67" s="23" t="s">
        <v>39</v>
      </c>
      <c r="C67" s="11" t="s">
        <v>23</v>
      </c>
      <c r="D67" s="70">
        <v>1211</v>
      </c>
      <c r="E67" s="10"/>
    </row>
    <row r="68" spans="1:5" ht="21.75" customHeight="1">
      <c r="A68" s="78" t="s">
        <v>38</v>
      </c>
      <c r="B68" s="23" t="s">
        <v>37</v>
      </c>
      <c r="C68" s="11" t="s">
        <v>14</v>
      </c>
      <c r="D68" s="70">
        <f>D69</f>
        <v>4423.5</v>
      </c>
      <c r="E68" s="10"/>
    </row>
    <row r="69" spans="1:5" ht="32.25" customHeight="1">
      <c r="A69" s="78" t="s">
        <v>13</v>
      </c>
      <c r="B69" s="23" t="s">
        <v>37</v>
      </c>
      <c r="C69" s="11" t="s">
        <v>12</v>
      </c>
      <c r="D69" s="70">
        <f>D70</f>
        <v>4423.5</v>
      </c>
      <c r="E69" s="10"/>
    </row>
    <row r="70" spans="1:5" ht="12.75" customHeight="1">
      <c r="A70" s="78" t="s">
        <v>24</v>
      </c>
      <c r="B70" s="23" t="s">
        <v>37</v>
      </c>
      <c r="C70" s="11" t="s">
        <v>23</v>
      </c>
      <c r="D70" s="70">
        <v>4423.5</v>
      </c>
      <c r="E70" s="10"/>
    </row>
    <row r="71" spans="1:5" ht="21.75" customHeight="1">
      <c r="A71" s="78" t="s">
        <v>36</v>
      </c>
      <c r="B71" s="23" t="s">
        <v>35</v>
      </c>
      <c r="C71" s="11" t="s">
        <v>14</v>
      </c>
      <c r="D71" s="70">
        <f>D72</f>
        <v>3391.5</v>
      </c>
      <c r="E71" s="10"/>
    </row>
    <row r="72" spans="1:5" ht="32.25" customHeight="1">
      <c r="A72" s="78" t="s">
        <v>13</v>
      </c>
      <c r="B72" s="23" t="s">
        <v>35</v>
      </c>
      <c r="C72" s="11" t="s">
        <v>12</v>
      </c>
      <c r="D72" s="70">
        <f>D73</f>
        <v>3391.5</v>
      </c>
      <c r="E72" s="10"/>
    </row>
    <row r="73" spans="1:5" ht="12.75" customHeight="1">
      <c r="A73" s="78" t="s">
        <v>24</v>
      </c>
      <c r="B73" s="23" t="s">
        <v>35</v>
      </c>
      <c r="C73" s="11" t="s">
        <v>23</v>
      </c>
      <c r="D73" s="70">
        <v>3391.5</v>
      </c>
      <c r="E73" s="10"/>
    </row>
    <row r="74" spans="1:5" ht="12.75" customHeight="1">
      <c r="A74" s="78" t="s">
        <v>30</v>
      </c>
      <c r="B74" s="23" t="s">
        <v>34</v>
      </c>
      <c r="C74" s="11" t="s">
        <v>14</v>
      </c>
      <c r="D74" s="70">
        <f>D76</f>
        <v>2413</v>
      </c>
      <c r="E74" s="10"/>
    </row>
    <row r="75" spans="1:5" ht="12.75" customHeight="1">
      <c r="A75" s="78" t="s">
        <v>9</v>
      </c>
      <c r="B75" s="23" t="s">
        <v>34</v>
      </c>
      <c r="C75" s="11" t="s">
        <v>8</v>
      </c>
      <c r="D75" s="70">
        <f>D76</f>
        <v>2413</v>
      </c>
      <c r="E75" s="10"/>
    </row>
    <row r="76" spans="1:5" ht="21.75" customHeight="1">
      <c r="A76" s="78" t="s">
        <v>7</v>
      </c>
      <c r="B76" s="23" t="s">
        <v>34</v>
      </c>
      <c r="C76" s="11" t="s">
        <v>6</v>
      </c>
      <c r="D76" s="70">
        <v>2413</v>
      </c>
      <c r="E76" s="10"/>
    </row>
    <row r="77" spans="1:5" ht="12.75" customHeight="1">
      <c r="A77" s="78" t="s">
        <v>29</v>
      </c>
      <c r="B77" s="23" t="s">
        <v>34</v>
      </c>
      <c r="C77" s="11" t="s">
        <v>28</v>
      </c>
      <c r="D77" s="70">
        <f>D78</f>
        <v>85</v>
      </c>
      <c r="E77" s="10"/>
    </row>
    <row r="78" spans="1:5" ht="12.75" customHeight="1">
      <c r="A78" s="78" t="s">
        <v>27</v>
      </c>
      <c r="B78" s="23" t="s">
        <v>34</v>
      </c>
      <c r="C78" s="11" t="s">
        <v>26</v>
      </c>
      <c r="D78" s="70">
        <v>85</v>
      </c>
      <c r="E78" s="10"/>
    </row>
    <row r="79" spans="1:5" ht="27" customHeight="1">
      <c r="A79" s="47" t="s">
        <v>71</v>
      </c>
      <c r="B79" s="24">
        <v>1100099990</v>
      </c>
      <c r="C79" s="45">
        <v>0</v>
      </c>
      <c r="D79" s="73">
        <f>D80</f>
        <v>0</v>
      </c>
      <c r="E79" s="10"/>
    </row>
    <row r="80" spans="1:5" ht="12.75" customHeight="1">
      <c r="A80" s="78" t="s">
        <v>9</v>
      </c>
      <c r="B80" s="23">
        <v>1100099990</v>
      </c>
      <c r="C80" s="11" t="s">
        <v>8</v>
      </c>
      <c r="D80" s="74">
        <f>D81</f>
        <v>0</v>
      </c>
      <c r="E80" s="10"/>
    </row>
    <row r="81" spans="1:5" ht="12.75" customHeight="1">
      <c r="A81" s="78" t="s">
        <v>7</v>
      </c>
      <c r="B81" s="23">
        <v>1100099990</v>
      </c>
      <c r="C81" s="11" t="s">
        <v>6</v>
      </c>
      <c r="D81" s="74">
        <v>0</v>
      </c>
      <c r="E81" s="10"/>
    </row>
    <row r="82" spans="1:5" ht="21.75" customHeight="1">
      <c r="A82" s="79" t="s">
        <v>55</v>
      </c>
      <c r="B82" s="24">
        <v>3200099990</v>
      </c>
      <c r="C82" s="45">
        <v>0</v>
      </c>
      <c r="D82" s="59">
        <f>D83</f>
        <v>0</v>
      </c>
      <c r="E82" s="10"/>
    </row>
    <row r="83" spans="1:5" ht="12.75" customHeight="1">
      <c r="A83" s="78" t="s">
        <v>9</v>
      </c>
      <c r="B83" s="23">
        <v>3200099990</v>
      </c>
      <c r="C83" s="11" t="s">
        <v>8</v>
      </c>
      <c r="D83" s="70">
        <f>D84</f>
        <v>0</v>
      </c>
      <c r="E83" s="10"/>
    </row>
    <row r="84" spans="1:5" ht="21.75" customHeight="1">
      <c r="A84" s="78" t="s">
        <v>7</v>
      </c>
      <c r="B84" s="23">
        <v>3200099990</v>
      </c>
      <c r="C84" s="11" t="s">
        <v>6</v>
      </c>
      <c r="D84" s="70">
        <v>0</v>
      </c>
      <c r="E84" s="10"/>
    </row>
    <row r="85" spans="1:5" ht="24.75" customHeight="1">
      <c r="A85" s="79" t="s">
        <v>56</v>
      </c>
      <c r="B85" s="24">
        <v>3400099990</v>
      </c>
      <c r="C85" s="45">
        <v>0</v>
      </c>
      <c r="D85" s="59">
        <f>D86</f>
        <v>30</v>
      </c>
      <c r="E85" s="10"/>
    </row>
    <row r="86" spans="1:5" ht="12.75" customHeight="1">
      <c r="A86" s="78" t="s">
        <v>9</v>
      </c>
      <c r="B86" s="23">
        <v>3400099990</v>
      </c>
      <c r="C86" s="20" t="s">
        <v>8</v>
      </c>
      <c r="D86" s="70">
        <f>D87</f>
        <v>30</v>
      </c>
      <c r="E86" s="10"/>
    </row>
    <row r="87" spans="1:5" ht="21.75" customHeight="1">
      <c r="A87" s="82" t="s">
        <v>7</v>
      </c>
      <c r="B87" s="48">
        <v>3400099990</v>
      </c>
      <c r="C87" s="49" t="s">
        <v>6</v>
      </c>
      <c r="D87" s="75">
        <v>30</v>
      </c>
      <c r="E87" s="10"/>
    </row>
    <row r="88" spans="1:5" ht="21.75" customHeight="1">
      <c r="A88" s="50" t="s">
        <v>57</v>
      </c>
      <c r="B88" s="35">
        <v>1800099990</v>
      </c>
      <c r="C88" s="36">
        <v>0</v>
      </c>
      <c r="D88" s="59">
        <f>D89+D92+D95</f>
        <v>3658.4</v>
      </c>
      <c r="E88" s="10"/>
    </row>
    <row r="89" spans="1:5" ht="21.75" customHeight="1">
      <c r="A89" s="41" t="s">
        <v>58</v>
      </c>
      <c r="B89" s="35">
        <v>1810099990</v>
      </c>
      <c r="C89" s="36">
        <v>0</v>
      </c>
      <c r="D89" s="59">
        <f>D90</f>
        <v>3141.9</v>
      </c>
      <c r="E89" s="10"/>
    </row>
    <row r="90" spans="1:5" ht="21.75" customHeight="1">
      <c r="A90" s="78" t="s">
        <v>9</v>
      </c>
      <c r="B90" s="34">
        <v>1810099990</v>
      </c>
      <c r="C90" s="37">
        <v>200</v>
      </c>
      <c r="D90" s="70">
        <f>D91</f>
        <v>3141.9</v>
      </c>
      <c r="E90" s="10"/>
    </row>
    <row r="91" spans="1:5" ht="21.75" customHeight="1">
      <c r="A91" s="82" t="s">
        <v>7</v>
      </c>
      <c r="B91" s="34">
        <v>1810099990</v>
      </c>
      <c r="C91" s="37">
        <v>240</v>
      </c>
      <c r="D91" s="70">
        <v>3141.9</v>
      </c>
      <c r="E91" s="10"/>
    </row>
    <row r="92" spans="1:5" ht="21.75" customHeight="1">
      <c r="A92" s="41" t="s">
        <v>59</v>
      </c>
      <c r="B92" s="35">
        <v>1820099990</v>
      </c>
      <c r="C92" s="36">
        <v>0</v>
      </c>
      <c r="D92" s="59">
        <f>D93</f>
        <v>200</v>
      </c>
      <c r="E92" s="10"/>
    </row>
    <row r="93" spans="1:5" ht="21.75" customHeight="1">
      <c r="A93" s="78" t="s">
        <v>9</v>
      </c>
      <c r="B93" s="34">
        <v>1820099990</v>
      </c>
      <c r="C93" s="37">
        <v>200</v>
      </c>
      <c r="D93" s="70">
        <f>D94</f>
        <v>200</v>
      </c>
      <c r="E93" s="10"/>
    </row>
    <row r="94" spans="1:5" ht="21.75" customHeight="1">
      <c r="A94" s="82" t="s">
        <v>7</v>
      </c>
      <c r="B94" s="34">
        <v>1820099990</v>
      </c>
      <c r="C94" s="37">
        <v>240</v>
      </c>
      <c r="D94" s="70">
        <v>200</v>
      </c>
      <c r="E94" s="10"/>
    </row>
    <row r="95" spans="1:5" ht="21.75" customHeight="1">
      <c r="A95" s="41" t="s">
        <v>60</v>
      </c>
      <c r="B95" s="35">
        <v>1830099990</v>
      </c>
      <c r="C95" s="36">
        <v>0</v>
      </c>
      <c r="D95" s="59">
        <f>D96</f>
        <v>316.5</v>
      </c>
      <c r="E95" s="10"/>
    </row>
    <row r="96" spans="1:5" ht="21.75" customHeight="1">
      <c r="A96" s="78" t="s">
        <v>9</v>
      </c>
      <c r="B96" s="34">
        <v>1830099990</v>
      </c>
      <c r="C96" s="37">
        <v>200</v>
      </c>
      <c r="D96" s="70">
        <f>D97</f>
        <v>316.5</v>
      </c>
      <c r="E96" s="10"/>
    </row>
    <row r="97" spans="1:5" ht="21.75" customHeight="1">
      <c r="A97" s="78" t="s">
        <v>7</v>
      </c>
      <c r="B97" s="34">
        <v>1830099990</v>
      </c>
      <c r="C97" s="37">
        <v>240</v>
      </c>
      <c r="D97" s="70">
        <v>316.5</v>
      </c>
      <c r="E97" s="10"/>
    </row>
    <row r="98" spans="1:5" ht="60.75" customHeight="1">
      <c r="A98" s="47" t="s">
        <v>69</v>
      </c>
      <c r="B98" s="24" t="s">
        <v>42</v>
      </c>
      <c r="C98" s="55">
        <v>0</v>
      </c>
      <c r="D98" s="60">
        <f>D99</f>
        <v>304.4</v>
      </c>
      <c r="E98" s="10"/>
    </row>
    <row r="99" spans="1:5" ht="21.75" customHeight="1">
      <c r="A99" s="78" t="s">
        <v>43</v>
      </c>
      <c r="B99" s="23" t="s">
        <v>42</v>
      </c>
      <c r="C99" s="11" t="s">
        <v>14</v>
      </c>
      <c r="D99" s="70">
        <f>D100</f>
        <v>304.4</v>
      </c>
      <c r="E99" s="10"/>
    </row>
    <row r="100" spans="1:5" ht="21.75" customHeight="1">
      <c r="A100" s="78" t="s">
        <v>9</v>
      </c>
      <c r="B100" s="23" t="s">
        <v>42</v>
      </c>
      <c r="C100" s="11" t="s">
        <v>8</v>
      </c>
      <c r="D100" s="70">
        <f>D101</f>
        <v>304.4</v>
      </c>
      <c r="E100" s="10"/>
    </row>
    <row r="101" spans="1:5" ht="21.75" customHeight="1">
      <c r="A101" s="78" t="s">
        <v>7</v>
      </c>
      <c r="B101" s="23" t="s">
        <v>42</v>
      </c>
      <c r="C101" s="11" t="s">
        <v>6</v>
      </c>
      <c r="D101" s="70">
        <v>304.4</v>
      </c>
      <c r="E101" s="10"/>
    </row>
    <row r="102" spans="1:5" ht="12.75" customHeight="1" thickBot="1">
      <c r="A102" s="83" t="s">
        <v>32</v>
      </c>
      <c r="B102" s="32">
        <v>0</v>
      </c>
      <c r="C102" s="33" t="s">
        <v>31</v>
      </c>
      <c r="D102" s="76">
        <f>D103+D108+D122+D125+D116+D113+D119</f>
        <v>3090.7000000000003</v>
      </c>
      <c r="E102" s="10"/>
    </row>
    <row r="103" spans="1:5" ht="72.75" customHeight="1">
      <c r="A103" s="84" t="s">
        <v>63</v>
      </c>
      <c r="B103" s="51" t="s">
        <v>33</v>
      </c>
      <c r="C103" s="52" t="s">
        <v>14</v>
      </c>
      <c r="D103" s="77">
        <f>D104+D106</f>
        <v>12.1</v>
      </c>
      <c r="E103" s="10"/>
    </row>
    <row r="104" spans="1:5" ht="36" customHeight="1">
      <c r="A104" s="78" t="s">
        <v>13</v>
      </c>
      <c r="B104" s="23" t="s">
        <v>33</v>
      </c>
      <c r="C104" s="11" t="s">
        <v>12</v>
      </c>
      <c r="D104" s="70">
        <f>D105</f>
        <v>8</v>
      </c>
      <c r="E104" s="10"/>
    </row>
    <row r="105" spans="1:5" ht="12.75" customHeight="1">
      <c r="A105" s="78" t="s">
        <v>24</v>
      </c>
      <c r="B105" s="23" t="s">
        <v>33</v>
      </c>
      <c r="C105" s="11" t="s">
        <v>23</v>
      </c>
      <c r="D105" s="70">
        <v>8</v>
      </c>
      <c r="E105" s="10"/>
    </row>
    <row r="106" spans="1:5" ht="19.5" customHeight="1">
      <c r="A106" s="78" t="s">
        <v>9</v>
      </c>
      <c r="B106" s="23" t="s">
        <v>33</v>
      </c>
      <c r="C106" s="20">
        <v>200</v>
      </c>
      <c r="D106" s="70">
        <f>D107</f>
        <v>4.1</v>
      </c>
      <c r="E106" s="10"/>
    </row>
    <row r="107" spans="1:5" ht="24.75" customHeight="1">
      <c r="A107" s="78" t="s">
        <v>7</v>
      </c>
      <c r="B107" s="23" t="s">
        <v>33</v>
      </c>
      <c r="C107" s="20">
        <v>240</v>
      </c>
      <c r="D107" s="70">
        <v>4.1</v>
      </c>
      <c r="E107" s="10"/>
    </row>
    <row r="108" spans="1:5" ht="26.25" customHeight="1">
      <c r="A108" s="79" t="s">
        <v>25</v>
      </c>
      <c r="B108" s="24" t="s">
        <v>22</v>
      </c>
      <c r="C108" s="25" t="s">
        <v>14</v>
      </c>
      <c r="D108" s="59">
        <f>D109+D111</f>
        <v>217.8</v>
      </c>
      <c r="E108" s="10"/>
    </row>
    <row r="109" spans="1:5" ht="33" customHeight="1">
      <c r="A109" s="78" t="s">
        <v>13</v>
      </c>
      <c r="B109" s="23" t="s">
        <v>22</v>
      </c>
      <c r="C109" s="11" t="s">
        <v>12</v>
      </c>
      <c r="D109" s="70">
        <f>D110</f>
        <v>170</v>
      </c>
      <c r="E109" s="10"/>
    </row>
    <row r="110" spans="1:5" ht="12.75" customHeight="1">
      <c r="A110" s="78" t="s">
        <v>24</v>
      </c>
      <c r="B110" s="23" t="s">
        <v>22</v>
      </c>
      <c r="C110" s="11" t="s">
        <v>23</v>
      </c>
      <c r="D110" s="70">
        <v>170</v>
      </c>
      <c r="E110" s="10"/>
    </row>
    <row r="111" spans="1:5" ht="12.75" customHeight="1">
      <c r="A111" s="78" t="s">
        <v>9</v>
      </c>
      <c r="B111" s="23" t="s">
        <v>22</v>
      </c>
      <c r="C111" s="11" t="s">
        <v>8</v>
      </c>
      <c r="D111" s="70">
        <f>D112</f>
        <v>47.8</v>
      </c>
      <c r="E111" s="10"/>
    </row>
    <row r="112" spans="1:5" ht="25.5" customHeight="1">
      <c r="A112" s="78" t="s">
        <v>7</v>
      </c>
      <c r="B112" s="23" t="s">
        <v>22</v>
      </c>
      <c r="C112" s="11" t="s">
        <v>6</v>
      </c>
      <c r="D112" s="70">
        <v>47.8</v>
      </c>
      <c r="E112" s="10"/>
    </row>
    <row r="113" spans="1:5" ht="15" customHeight="1">
      <c r="A113" s="56" t="s">
        <v>86</v>
      </c>
      <c r="B113" s="24">
        <v>7000085160</v>
      </c>
      <c r="C113" s="45">
        <v>0</v>
      </c>
      <c r="D113" s="59">
        <f>D114</f>
        <v>500</v>
      </c>
      <c r="E113" s="10"/>
    </row>
    <row r="114" spans="1:5" ht="21" customHeight="1">
      <c r="A114" s="78" t="s">
        <v>9</v>
      </c>
      <c r="B114" s="23">
        <v>7000085160</v>
      </c>
      <c r="C114" s="20">
        <v>200</v>
      </c>
      <c r="D114" s="70">
        <f>D115</f>
        <v>500</v>
      </c>
      <c r="E114" s="10"/>
    </row>
    <row r="115" spans="1:5" ht="25.5" customHeight="1">
      <c r="A115" s="78" t="s">
        <v>7</v>
      </c>
      <c r="B115" s="23">
        <v>7000085160</v>
      </c>
      <c r="C115" s="20">
        <v>240</v>
      </c>
      <c r="D115" s="70">
        <v>500</v>
      </c>
      <c r="E115" s="10"/>
    </row>
    <row r="116" spans="1:5" ht="49.5" customHeight="1">
      <c r="A116" s="56" t="s">
        <v>80</v>
      </c>
      <c r="B116" s="24">
        <v>1500184290</v>
      </c>
      <c r="C116" s="58">
        <v>0</v>
      </c>
      <c r="D116" s="59">
        <f>D117</f>
        <v>1.1</v>
      </c>
      <c r="E116" s="10"/>
    </row>
    <row r="117" spans="1:5" ht="38.25" customHeight="1">
      <c r="A117" s="78" t="s">
        <v>13</v>
      </c>
      <c r="B117" s="23">
        <v>1500184290</v>
      </c>
      <c r="C117" s="57">
        <v>100</v>
      </c>
      <c r="D117" s="70">
        <f>D118</f>
        <v>1.1</v>
      </c>
      <c r="E117" s="10"/>
    </row>
    <row r="118" spans="1:5" ht="19.5" customHeight="1">
      <c r="A118" s="78" t="s">
        <v>24</v>
      </c>
      <c r="B118" s="23">
        <v>1500184290</v>
      </c>
      <c r="C118" s="57">
        <v>120</v>
      </c>
      <c r="D118" s="70">
        <v>1.1</v>
      </c>
      <c r="E118" s="10"/>
    </row>
    <row r="119" spans="1:5" ht="19.5" customHeight="1">
      <c r="A119" s="50" t="s">
        <v>85</v>
      </c>
      <c r="B119" s="24">
        <v>1920320620</v>
      </c>
      <c r="C119" s="45">
        <v>0</v>
      </c>
      <c r="D119" s="59">
        <v>0</v>
      </c>
      <c r="E119" s="10"/>
    </row>
    <row r="120" spans="1:5" ht="19.5" customHeight="1">
      <c r="A120" s="67" t="s">
        <v>29</v>
      </c>
      <c r="B120" s="23">
        <v>1920320620</v>
      </c>
      <c r="C120" s="20">
        <v>800</v>
      </c>
      <c r="D120" s="70">
        <v>0</v>
      </c>
      <c r="E120" s="10"/>
    </row>
    <row r="121" spans="1:5" ht="19.5" customHeight="1">
      <c r="A121" s="67" t="s">
        <v>84</v>
      </c>
      <c r="B121" s="23">
        <v>1920320620</v>
      </c>
      <c r="C121" s="20">
        <v>870</v>
      </c>
      <c r="D121" s="70">
        <v>0</v>
      </c>
      <c r="E121" s="10"/>
    </row>
    <row r="122" spans="1:5" ht="39" customHeight="1">
      <c r="A122" s="79" t="s">
        <v>21</v>
      </c>
      <c r="B122" s="24" t="s">
        <v>17</v>
      </c>
      <c r="C122" s="25" t="s">
        <v>14</v>
      </c>
      <c r="D122" s="59">
        <f>D123</f>
        <v>1845</v>
      </c>
      <c r="E122" s="10"/>
    </row>
    <row r="123" spans="1:5" ht="12.75" customHeight="1">
      <c r="A123" s="78" t="s">
        <v>20</v>
      </c>
      <c r="B123" s="23" t="s">
        <v>17</v>
      </c>
      <c r="C123" s="11" t="s">
        <v>19</v>
      </c>
      <c r="D123" s="70">
        <f>D124</f>
        <v>1845</v>
      </c>
      <c r="E123" s="10"/>
    </row>
    <row r="124" spans="1:5" ht="12.75" customHeight="1">
      <c r="A124" s="78" t="s">
        <v>18</v>
      </c>
      <c r="B124" s="23" t="s">
        <v>17</v>
      </c>
      <c r="C124" s="11" t="s">
        <v>16</v>
      </c>
      <c r="D124" s="70">
        <v>1845</v>
      </c>
      <c r="E124" s="10"/>
    </row>
    <row r="125" spans="1:5" ht="12.75" customHeight="1">
      <c r="A125" s="79" t="s">
        <v>15</v>
      </c>
      <c r="B125" s="24" t="s">
        <v>1</v>
      </c>
      <c r="C125" s="25" t="s">
        <v>14</v>
      </c>
      <c r="D125" s="59">
        <f>D126+D128</f>
        <v>514.7</v>
      </c>
      <c r="E125" s="10"/>
    </row>
    <row r="126" spans="1:5" ht="12.75" customHeight="1">
      <c r="A126" s="78" t="s">
        <v>9</v>
      </c>
      <c r="B126" s="23" t="s">
        <v>1</v>
      </c>
      <c r="C126" s="11" t="s">
        <v>8</v>
      </c>
      <c r="D126" s="70">
        <v>394.7</v>
      </c>
      <c r="E126" s="10"/>
    </row>
    <row r="127" spans="1:5" ht="30.75" customHeight="1">
      <c r="A127" s="78" t="s">
        <v>7</v>
      </c>
      <c r="B127" s="23" t="s">
        <v>1</v>
      </c>
      <c r="C127" s="11" t="s">
        <v>6</v>
      </c>
      <c r="D127" s="70">
        <v>203.7</v>
      </c>
      <c r="E127" s="10"/>
    </row>
    <row r="128" spans="1:5" ht="12.75" customHeight="1">
      <c r="A128" s="78" t="s">
        <v>5</v>
      </c>
      <c r="B128" s="23" t="s">
        <v>1</v>
      </c>
      <c r="C128" s="11" t="s">
        <v>4</v>
      </c>
      <c r="D128" s="70">
        <f>D129</f>
        <v>120</v>
      </c>
      <c r="E128" s="10"/>
    </row>
    <row r="129" spans="1:5" ht="12.75" customHeight="1">
      <c r="A129" s="78" t="s">
        <v>3</v>
      </c>
      <c r="B129" s="23" t="s">
        <v>1</v>
      </c>
      <c r="C129" s="11" t="s">
        <v>2</v>
      </c>
      <c r="D129" s="70">
        <v>120</v>
      </c>
      <c r="E129" s="10"/>
    </row>
    <row r="130" spans="1:5" ht="0.75" customHeight="1">
      <c r="A130" s="9"/>
      <c r="B130" s="39" t="s">
        <v>1</v>
      </c>
      <c r="C130" s="39" t="s">
        <v>0</v>
      </c>
      <c r="D130" s="40">
        <v>30642887.77</v>
      </c>
      <c r="E130" s="7"/>
    </row>
    <row r="131" spans="1:5" ht="12.75" customHeight="1" thickBot="1">
      <c r="A131" s="26" t="s">
        <v>70</v>
      </c>
      <c r="B131" s="27"/>
      <c r="C131" s="27"/>
      <c r="D131" s="31">
        <f>D8+D102</f>
        <v>28466.600000000002</v>
      </c>
      <c r="E131" s="7"/>
    </row>
    <row r="132" spans="1:5" ht="12.75" customHeight="1">
      <c r="A132" s="6"/>
      <c r="B132" s="6"/>
      <c r="C132" s="6"/>
      <c r="D132" s="2"/>
      <c r="E132" s="6"/>
    </row>
    <row r="133" spans="1:5" ht="11.25" customHeight="1">
      <c r="A133" s="5"/>
      <c r="B133" s="4"/>
      <c r="C133" s="2"/>
      <c r="D133" s="2"/>
      <c r="E133" s="2"/>
    </row>
    <row r="134" spans="1:5" ht="11.25" customHeight="1">
      <c r="A134" s="3"/>
      <c r="B134" s="4"/>
      <c r="C134" s="2"/>
      <c r="D134" s="2"/>
      <c r="E134" s="2"/>
    </row>
    <row r="135" spans="1:5" ht="12.75" customHeight="1">
      <c r="A135" s="3"/>
      <c r="B135" s="3"/>
      <c r="C135" s="2"/>
      <c r="D135" s="2"/>
      <c r="E135" s="2"/>
    </row>
    <row r="136" spans="1:5" ht="11.25" customHeight="1">
      <c r="A136" s="5"/>
      <c r="B136" s="4"/>
      <c r="C136" s="2"/>
      <c r="D136" s="2"/>
      <c r="E136" s="2"/>
    </row>
    <row r="137" spans="1:5" ht="11.25" customHeight="1">
      <c r="A137" s="3"/>
      <c r="B137" s="4"/>
      <c r="C137" s="2"/>
      <c r="D137" s="2"/>
      <c r="E137" s="2"/>
    </row>
    <row r="138" spans="1:5" ht="11.25" customHeight="1">
      <c r="A138" s="3"/>
      <c r="B138" s="2"/>
      <c r="C138" s="2"/>
      <c r="D138" s="2"/>
      <c r="E138" s="2"/>
    </row>
    <row r="139" spans="1:5" ht="12.75" customHeight="1">
      <c r="A139" s="2"/>
      <c r="B139" s="2"/>
      <c r="C139" s="2"/>
      <c r="D139" s="2"/>
      <c r="E139" s="2"/>
    </row>
  </sheetData>
  <sheetProtection/>
  <mergeCells count="1">
    <mergeCell ref="A5:D5"/>
  </mergeCells>
  <printOptions horizontalCentered="1"/>
  <pageMargins left="0.9448818897637796" right="0.5511811023622047" top="0.4724409448818898" bottom="0.4724409448818898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2019-04-02T07:57:10Z</cp:lastPrinted>
  <dcterms:created xsi:type="dcterms:W3CDTF">2017-10-02T07:19:49Z</dcterms:created>
  <dcterms:modified xsi:type="dcterms:W3CDTF">2019-04-02T08:12:53Z</dcterms:modified>
  <cp:category/>
  <cp:version/>
  <cp:contentType/>
  <cp:contentStatus/>
</cp:coreProperties>
</file>